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20" windowWidth="12510" windowHeight="9435"/>
  </bookViews>
  <sheets>
    <sheet name="Sheet2 " sheetId="10" r:id="rId1"/>
  </sheets>
  <definedNames>
    <definedName name="_xlnm.Print_Area" localSheetId="0">'Sheet2 '!$A$1:$H$85</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85" i="10"/>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
</calcChain>
</file>

<file path=xl/sharedStrings.xml><?xml version="1.0" encoding="utf-8"?>
<sst xmlns="http://schemas.openxmlformats.org/spreadsheetml/2006/main" count="423" uniqueCount="162">
  <si>
    <t>Amount</t>
  </si>
  <si>
    <t>Elecy</t>
  </si>
  <si>
    <t>Supply</t>
  </si>
  <si>
    <t>EA</t>
  </si>
  <si>
    <t>Labour</t>
  </si>
  <si>
    <t>M</t>
  </si>
  <si>
    <t>TO</t>
  </si>
  <si>
    <t>SWR11954</t>
  </si>
  <si>
    <t>SWR11861</t>
  </si>
  <si>
    <t>Dismantling of 100 Sqmm AAA/ACSR Conductor</t>
  </si>
  <si>
    <t>Supply of 6" B class GI pipe</t>
  </si>
  <si>
    <t>KM</t>
  </si>
  <si>
    <t xml:space="preserve"> SWR11850</t>
  </si>
  <si>
    <t xml:space="preserve"> SWR11266</t>
  </si>
  <si>
    <t xml:space="preserve"> SWR10366</t>
  </si>
  <si>
    <t xml:space="preserve"> SWR10382</t>
  </si>
  <si>
    <t xml:space="preserve"> SWR10387</t>
  </si>
  <si>
    <t xml:space="preserve"> SWR10919</t>
  </si>
  <si>
    <t xml:space="preserve"> SWR10921</t>
  </si>
  <si>
    <t xml:space="preserve"> SWR10466</t>
  </si>
  <si>
    <t xml:space="preserve"> SMR40081</t>
  </si>
  <si>
    <t xml:space="preserve"> SWR10356</t>
  </si>
  <si>
    <t xml:space="preserve"> SWR10105</t>
  </si>
  <si>
    <t xml:space="preserve"> SWR12085</t>
  </si>
  <si>
    <t xml:space="preserve"> SWR11230</t>
  </si>
  <si>
    <t xml:space="preserve"> SWR11231</t>
  </si>
  <si>
    <t xml:space="preserve"> SWR10191</t>
  </si>
  <si>
    <t xml:space="preserve"> SWR10509</t>
  </si>
  <si>
    <t xml:space="preserve"> SWR11122</t>
  </si>
  <si>
    <t xml:space="preserve"> SWR22063</t>
  </si>
  <si>
    <t xml:space="preserve"> EA</t>
  </si>
  <si>
    <t xml:space="preserve"> KM</t>
  </si>
  <si>
    <t xml:space="preserve"> M</t>
  </si>
  <si>
    <t xml:space="preserve"> RMT</t>
  </si>
  <si>
    <t xml:space="preserve"> M3</t>
  </si>
  <si>
    <t xml:space="preserve"> DR</t>
  </si>
  <si>
    <t>Excavation of pits in all soils except hard rock requiring blasting : 0.76 M x 0.76M x 1.52M (2.6" x 2.6" x 5.0') 0.88 cum</t>
  </si>
  <si>
    <t>Mass concreting of supports erected with CC (1:4:8) using 40 mm, HB G metal including the cost of metal,sand, Cement and curing etc.</t>
  </si>
  <si>
    <t>UnLOADING  of LINE MATERIALS : 11KV/33KV XLPE UG Cable for all sizes</t>
  </si>
  <si>
    <t xml:space="preserve"> SWR10390</t>
  </si>
  <si>
    <t xml:space="preserve"> SWR10385</t>
  </si>
  <si>
    <t xml:space="preserve"> SWR10357</t>
  </si>
  <si>
    <t xml:space="preserve"> SWR10365</t>
  </si>
  <si>
    <t xml:space="preserve"> SWR12152</t>
  </si>
  <si>
    <t xml:space="preserve"> SWR22065</t>
  </si>
  <si>
    <t>Dismantling of 11KV 34/55 sqmm SC</t>
  </si>
  <si>
    <t xml:space="preserve"> SMR11484</t>
  </si>
  <si>
    <t xml:space="preserve"> SWR21844</t>
  </si>
  <si>
    <t>Supply of earthing pipe with materials : Supply of CI eath pipe with 50mm dia,2.0 M Length</t>
  </si>
  <si>
    <t>RCC Column type DTR Plinth of size
1'X1'X13',topslab 5'x9'x9" &amp; beam size 5'X9'X9"</t>
  </si>
  <si>
    <t>Erection of Box pole 9/10/11 Mtr in position, aligning and setting to work, fixing of cross arms and top clamps, earthing ofsupports, back filling with earth and stones properly ramming including transport of materials from road sideto location excluding pit excavation</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</si>
  <si>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55 Sqmm Single Circuit (3 Conductors)</t>
  </si>
  <si>
    <t xml:space="preserve">ITEM DETAILED SPECIFICATION </t>
  </si>
  <si>
    <t xml:space="preserve">Item Short Description </t>
  </si>
  <si>
    <t>Service Codes</t>
  </si>
  <si>
    <t xml:space="preserve">Rate (INR) </t>
  </si>
  <si>
    <t>Unit</t>
  </si>
  <si>
    <t>SMR11683</t>
  </si>
  <si>
    <t>SWR10392</t>
  </si>
  <si>
    <t>SWR10924</t>
  </si>
  <si>
    <t>SWR10346</t>
  </si>
  <si>
    <t>SWR11329</t>
  </si>
  <si>
    <t>Dismantle-Box pole 9/10/11 Mtr</t>
  </si>
  <si>
    <t>SMR11488</t>
  </si>
  <si>
    <t>Supply of GI Bolts &amp; Nuts,Washers etc.,</t>
  </si>
  <si>
    <t>SWR10204</t>
  </si>
  <si>
    <t>LOADING of R.S. Joists 175 x85 mm</t>
  </si>
  <si>
    <t>SWR10522</t>
  </si>
  <si>
    <t>UNLOADING of R.S. Joists 175x85mm</t>
  </si>
  <si>
    <t>SWR10206</t>
  </si>
  <si>
    <t>LOADING of MSChannel,Angles,Flats&amp;Rods</t>
  </si>
  <si>
    <t>SWR10524</t>
  </si>
  <si>
    <t>SWR10257</t>
  </si>
  <si>
    <t>LOADING of ACSR conductor scrap</t>
  </si>
  <si>
    <t>SWR10575</t>
  </si>
  <si>
    <t>UNLOADING of ACSR conductor scrap</t>
  </si>
  <si>
    <t>SWR10258</t>
  </si>
  <si>
    <t>LOADING of MS Scrap</t>
  </si>
  <si>
    <t>SWR10576</t>
  </si>
  <si>
    <t>UNLOADING of MS Scrap</t>
  </si>
  <si>
    <t>Transport of Cond Drum,VCBs &gt;10 &amp; &lt;20Km</t>
  </si>
  <si>
    <t>SWR10132</t>
  </si>
  <si>
    <t>TRANSPORT OF STEEL 10 TO 20KM</t>
  </si>
  <si>
    <t>SWR11927</t>
  </si>
  <si>
    <t>SWR11276</t>
  </si>
  <si>
    <t>SWR12176</t>
  </si>
  <si>
    <t>Dismantle-33KV Line AB Switch</t>
  </si>
  <si>
    <t>Excavation of pits in hard rock not requiring blasting. (In hard murram / rock boulders) : (1.2M x 1.2M x 3.3M ) 4.752cum</t>
  </si>
  <si>
    <t>SWR11918</t>
  </si>
  <si>
    <t>SWR11990</t>
  </si>
  <si>
    <t>SWR12006</t>
  </si>
  <si>
    <t>SWR11320</t>
  </si>
  <si>
    <t>SWR11325</t>
  </si>
  <si>
    <t>SWR12177</t>
  </si>
  <si>
    <t>Dismantle-11KV Line AB Switch</t>
  </si>
  <si>
    <t>SWR10509</t>
  </si>
  <si>
    <t>UNLOADING of Conductor drums</t>
  </si>
  <si>
    <t>SWR10191</t>
  </si>
  <si>
    <t>LOADING of Conductor drums</t>
  </si>
  <si>
    <t>SWR10393</t>
  </si>
  <si>
    <t>SMR40080</t>
  </si>
  <si>
    <t>Supply of 4" B class GI pipe</t>
  </si>
  <si>
    <t>RMT</t>
  </si>
  <si>
    <t>KG</t>
  </si>
  <si>
    <t>SET</t>
  </si>
  <si>
    <t>SWR12090</t>
  </si>
  <si>
    <t>SWR20102</t>
  </si>
  <si>
    <t>SWR10395</t>
  </si>
  <si>
    <t>SWR11724</t>
  </si>
  <si>
    <t>Erect- 3Ph DTR 160/250KVA</t>
  </si>
  <si>
    <t>SWR10674</t>
  </si>
  <si>
    <t>Erection of LT distribution box</t>
  </si>
  <si>
    <t>SWR20070</t>
  </si>
  <si>
    <t>Dismantling of DTR plinth</t>
  </si>
  <si>
    <t>SWR11728</t>
  </si>
  <si>
    <t>SWR12172</t>
  </si>
  <si>
    <t>SWR11745</t>
  </si>
  <si>
    <t>SWR11934</t>
  </si>
  <si>
    <t>Erection of RS Joist 175 x 85 mm</t>
  </si>
  <si>
    <t>UNLOADING of MS Channel,Angles,Flats&amp;Rod</t>
  </si>
  <si>
    <t>Assembly and erection of 33 KV DP Structure with 175x85/150x75mm RS joist as per specification which includes fixing of top channels and cross
bracings, transport of all materials from road side to the location, earthing, back filling with earth ramming etc excluding pit excavation and concreting.</t>
  </si>
  <si>
    <t>Re-stringing of 11 KV 3x185+70 Sqmm AB Cable</t>
  </si>
  <si>
    <t>Dismantle-9.1 M long PSCC pole</t>
  </si>
  <si>
    <t>Dismantle-RS Joists 175 x 75 mm</t>
  </si>
  <si>
    <t>LOADING of R.S. Joists 175  x 85 mm</t>
  </si>
  <si>
    <t>UNLOADING of R.S. Joists 175 x x 85 mm</t>
  </si>
  <si>
    <t>LOADING of MS Channel,Angles,Flats&amp;Rods</t>
  </si>
  <si>
    <t>Erection of 11kv TT type AB switch</t>
  </si>
  <si>
    <t>Erect. of 11kv HG Fuseset incl earthing</t>
  </si>
  <si>
    <t>Dimnantle-3Ph DTR upto 25KVA</t>
  </si>
  <si>
    <t>Dismantle-11KV AB Switch TT Type</t>
  </si>
  <si>
    <t>Dimantle-11KV HG Fuse Set incl earthing</t>
  </si>
  <si>
    <t xml:space="preserve">Dismantle-Box pole 9/10/11 Mtr </t>
  </si>
  <si>
    <t>Excavation &amp; laying of LT 3 1/2 x 95 Sqmm Cable UG Cable in Single Run : Laying of XLPE UG cableAlong the CC / BT multi layer road requiring compressor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</si>
  <si>
    <t xml:space="preserve">Erection of Box pole 9/10/11 Mtr in position, aligning and setting to work, fixing of cross arms and top clamps, earthing of supports, back filling with earth and stones properly ramming including transport of materials from road side to location excluding pit excavation </t>
  </si>
  <si>
    <t>Erection of 11KV 400/200A Conventional type AB Switch including fixing of cross angles and alignment complete</t>
  </si>
  <si>
    <t>Raising of 33KV 3 X 400SqMM XLPE UG cable on already erected support with wooden / MS clamps and connecting it to over head line with cable jumpers including cost of required wooden cleats, lugs and bolts and nuts through GI pipe (excluding the cost of GI pipe)</t>
  </si>
  <si>
    <t>Laying of earth mat including excavation of trenches of depth 600mm, welding,connecting to equipment and connecting lightning shield to earth mat andearthing of fence posts, drilling and connecting earth rods including connectingcast iron pipes with the following sizes of MS Flats /GI Flats. including fabrication: GI Flat 25x3mm (including material)</t>
  </si>
  <si>
    <t>Dismantling of Damaged Poles, not required and available in the middle of roads, transporting to stockpoint etc: Dismatling of M type tower</t>
  </si>
  <si>
    <t>LOADING  of LINE MATERIALS: 11KV/33KV XLPE UG Cable for all sizes</t>
  </si>
  <si>
    <t>Un LOADING  of LINE MATERIALS: Conductor drums</t>
  </si>
  <si>
    <t>LOADING  of LINE MATERIALS: Conductor drums</t>
  </si>
  <si>
    <t>Laying of 33KV 3X400 Sq mm XLPE UG cable Along the CC/BT multi layer road requiring compressor including excavation of trench of size 450mm wide and 850mm for LT, 1050mm for 11KV and 1200mm for 33KV form road level, providing of DWC/GI pipes whereever required depth is not acquired as per the instructions of Engineer in Charge, the prorata basis rates to be adopted for 2feet,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-0.85Mts, 11KV-1.05Mtrs &amp; 33KV - 1.20Mtrs</t>
  </si>
  <si>
    <t>Excavation &amp; laying of UG Cable (Double Run): Laying of 11 kv 3x 185 Sq MM XLPE UG cable Double Run Across the CC/ BT road crossing multi layer road requiring compressor (excluding the cost of Hume pipe) including excavation of trench of size 600mm wide and 850mm for LT,1050mm for 11KV and 1200mm for 33KV from road level and cable separation with machine cut brickshorizontally for every 3Mtrs , providing of DWC/GI pipes wherever required depth is not acquired as per the instructions of Engineer in Charge, the prorata basis rates to be adopted for 2feet, 3feet depths and filling withsand 250mm above the cable and 50mm below the cable, laying of cable, placing 40mm shabad protective slabs,back filling the trench with earth, levelling and removing the debris from the site inluding the cost of lead and liftetc.. (Second cable laying cost not Included) depth of the trench LT-0.85 mts, 11 KV-1.05Mtrs &amp; 33 KV - 1.20 mtrs.</t>
  </si>
  <si>
    <t xml:space="preserve"> Making of Straight through joints of 33KV 3x400 Sqmm UG Cable</t>
  </si>
  <si>
    <t xml:space="preserve"> Making of Outdoor/Indoor End Termination of 33 KV 3x400 Sqmm Cable</t>
  </si>
  <si>
    <t>Providing of earthing with various types of earth electrodes: Excavation of earth pit, supply of cast iron pipe with flange on one end (as per ISS7181/86) of nominal dia 125mm and 2.75Mtrs long in side the pit including supply and fixing RCC collars 0.75Mtr dia (OD), 50mm thick and 0.60Mtrs long complete.</t>
  </si>
  <si>
    <t>Formation of Cut point for 33KV Double circuit line excluding pole erection and stays</t>
  </si>
  <si>
    <t>Excavation of pits in all soils except hard rock requiring blasting (1.2M x 1.2M x 3.3M) 4.752cum</t>
  </si>
  <si>
    <t>Raising of 11 KV 3 X 185 Sq MM XLPE UG Cable double run cable on already erected support with wooden / MS clamps and connecting it to over headline with cable jumpers including cost of required wooden cleats, lugs and bolts and nuts through GI pipe
(excluding the cost of GI pipe)</t>
  </si>
  <si>
    <t xml:space="preserve"> Making of Outdoor/Indoor End Termination  of 11 KV 3x185 Sqmm Cable</t>
  </si>
  <si>
    <t>Making of Straight through joints of 11 KV 3x185 Sqmm Cable</t>
  </si>
  <si>
    <t>Providing of Earthing  : Providing of earthing with excavation of earth pit (0.6 x0.6x2.4 Mts.) duly filling with bentonite, earth , running of earth wire etc., complete, including cost of bentonite and excluding cost of RCC collar.</t>
  </si>
  <si>
    <t>EstimatE Quantity (only Figures)</t>
  </si>
  <si>
    <t>Work Type Eg. Erth Work, Elecl works.. Etc
(upto 200 Charact Ers)</t>
  </si>
  <si>
    <t>Supply of M+3 Tower GALV as per DATA - VII of SSR/TSSPDCL</t>
  </si>
  <si>
    <t>Erectrection of M+3 Tower GALV as per DATA - VII of SSR/ TSSPDCL</t>
  </si>
  <si>
    <t>Erection of Box pole 9/10/11Mtr's in position, aligning and setting to work, fixing of cross arms and top clamps, earthing of supports, back filling with earth and stones properly ramming including transport of materials from road side to location excluding pit excavation</t>
  </si>
  <si>
    <t>Erection of 33KV AB Switch including alignment and earthing</t>
  </si>
  <si>
    <t>Paving out and stringing of conductor 100Sqmm Single Circuit (3 Conductors) by providing temporary stays, tensioning, sagging correctly, fixing strainpoints, transferring to pin points binding, keeping stifner, rectification of poles, guys and jumpering etc., including transport of material from road side to location</t>
  </si>
  <si>
    <t>Laying of 33KV 3x400Sqmm Cable in Hard Gravel Soil/BC soil/Red earth/stone and earth mixed with fair boulders/Normal soil/CC/BT Road including excavation of trench of size 450mm wide and 850mm for LT, 1050mm for 11KV and 1200mm for 33KV form road level, providing of DWC/GI pipes whereever required depth is not acquired as per the instructions of Engineer in Charge, the prorata basis rates to be adopted for 2feet, 3feet depths and filling with sand 250mm above the cable and 50mm below the cable, laying of cable, placing 40mm shabad protective slabs, back filling the trench with earth, levelling and and removing the debris from the site inluding the cost of lead and lift etc. depth of the trench) LT -0.85Mts, 11KV-1.05Mtrs &amp; 33KV - 1.20Mtrs.</t>
  </si>
  <si>
    <t>Fabrication and connecting to raisers from earth mat to structures, equipment, marshalling boxes, electrical panels, PLCC panels, fencing posts etc.: MS/GI Flat 50x6mm / 50 x 8mm (Above ground)</t>
  </si>
</sst>
</file>

<file path=xl/styles.xml><?xml version="1.0" encoding="utf-8"?>
<styleSheet xmlns="http://schemas.openxmlformats.org/spreadsheetml/2006/main">
  <numFmts count="1">
    <numFmt numFmtId="164" formatCode="0.000"/>
  </numFmts>
  <fonts count="18">
    <font>
      <sz val="11"/>
      <color theme="1"/>
      <name val="Calibri"/>
      <family val="2"/>
      <scheme val="minor"/>
    </font>
    <font>
      <sz val="11"/>
      <color theme="1"/>
      <name val="Calibri"/>
      <family val="2"/>
      <scheme val="minor"/>
    </font>
    <font>
      <sz val="10"/>
      <name val="Arial"/>
      <family val="2"/>
    </font>
    <font>
      <sz val="11"/>
      <color rgb="FFFF0000"/>
      <name val="Calibri"/>
      <family val="2"/>
      <scheme val="minor"/>
    </font>
    <font>
      <sz val="9"/>
      <color theme="1"/>
      <name val="Calibri"/>
      <family val="2"/>
      <scheme val="minor"/>
    </font>
    <font>
      <sz val="18"/>
      <name val="Calibri"/>
      <family val="2"/>
    </font>
    <font>
      <b/>
      <sz val="18"/>
      <name val="Calibri"/>
      <family val="2"/>
    </font>
    <font>
      <sz val="18"/>
      <color theme="1"/>
      <name val="Calibri"/>
      <family val="2"/>
      <scheme val="minor"/>
    </font>
    <font>
      <sz val="18"/>
      <color rgb="FFFF0000"/>
      <name val="Bookman Old Style"/>
      <family val="1"/>
    </font>
    <font>
      <sz val="18"/>
      <color rgb="FF000000"/>
      <name val="Arial"/>
      <family val="2"/>
    </font>
    <font>
      <sz val="18"/>
      <name val="Bookman Old Style"/>
      <family val="1"/>
    </font>
    <font>
      <sz val="18"/>
      <color indexed="8"/>
      <name val="Bookman Old Style"/>
      <family val="1"/>
    </font>
    <font>
      <sz val="18"/>
      <color theme="1"/>
      <name val="Arial"/>
      <family val="2"/>
    </font>
    <font>
      <sz val="18"/>
      <color theme="1"/>
      <name val="Bookman Old Style"/>
      <family val="1"/>
    </font>
    <font>
      <sz val="18"/>
      <color theme="1"/>
      <name val="Calibri"/>
      <family val="2"/>
    </font>
    <font>
      <sz val="18"/>
      <color theme="1"/>
      <name val="Book Antiqua"/>
      <family val="1"/>
    </font>
    <font>
      <sz val="18"/>
      <name val="Arial"/>
      <family val="2"/>
    </font>
    <font>
      <sz val="18"/>
      <name val="Book Antiqua"/>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 fillId="0" borderId="0"/>
  </cellStyleXfs>
  <cellXfs count="37">
    <xf numFmtId="0" fontId="0" fillId="0" borderId="0" xfId="0"/>
    <xf numFmtId="0" fontId="0" fillId="2" borderId="0" xfId="0" applyFill="1" applyAlignment="1">
      <alignment vertical="center"/>
    </xf>
    <xf numFmtId="0" fontId="3" fillId="2" borderId="0" xfId="0" applyFont="1" applyFill="1" applyAlignment="1">
      <alignment vertical="center"/>
    </xf>
    <xf numFmtId="0" fontId="4" fillId="2" borderId="0" xfId="0" applyFont="1" applyFill="1" applyAlignment="1">
      <alignment vertical="center"/>
    </xf>
    <xf numFmtId="164" fontId="6" fillId="2" borderId="1" xfId="1" applyNumberFormat="1" applyFont="1" applyFill="1" applyBorder="1" applyAlignment="1">
      <alignment horizontal="center" vertical="center" wrapText="1"/>
    </xf>
    <xf numFmtId="0" fontId="6" fillId="2" borderId="1" xfId="3" applyFont="1" applyFill="1" applyBorder="1" applyAlignment="1">
      <alignment horizontal="center" vertical="center" wrapText="1"/>
    </xf>
    <xf numFmtId="49" fontId="6" fillId="2" borderId="1" xfId="3" applyNumberFormat="1" applyFont="1" applyFill="1" applyBorder="1" applyAlignment="1">
      <alignment horizontal="center" vertical="center" wrapText="1"/>
    </xf>
    <xf numFmtId="4" fontId="6" fillId="2" borderId="1" xfId="3" applyNumberFormat="1" applyFont="1" applyFill="1" applyBorder="1" applyAlignment="1">
      <alignment horizontal="center" vertical="center" wrapText="1"/>
    </xf>
    <xf numFmtId="2" fontId="6" fillId="2" borderId="1" xfId="1"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164" fontId="9" fillId="0" borderId="1" xfId="0" applyNumberFormat="1" applyFont="1" applyBorder="1" applyAlignment="1">
      <alignment horizontal="center" vertical="center" wrapText="1"/>
    </xf>
    <xf numFmtId="0" fontId="10" fillId="2" borderId="1" xfId="0" applyFont="1" applyFill="1" applyBorder="1" applyAlignment="1">
      <alignment vertical="center" wrapText="1"/>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0" fontId="11" fillId="2" borderId="1" xfId="0" applyFont="1" applyFill="1" applyBorder="1" applyAlignment="1">
      <alignment horizontal="center" vertical="center" wrapText="1"/>
    </xf>
    <xf numFmtId="2" fontId="5" fillId="2" borderId="1" xfId="1" applyNumberFormat="1" applyFont="1" applyFill="1" applyBorder="1" applyAlignment="1">
      <alignment horizontal="center" vertical="center" wrapText="1"/>
    </xf>
    <xf numFmtId="0" fontId="7" fillId="2" borderId="0" xfId="0" applyFont="1" applyFill="1" applyAlignment="1">
      <alignment vertical="center"/>
    </xf>
    <xf numFmtId="164" fontId="7" fillId="2" borderId="0" xfId="0" applyNumberFormat="1" applyFont="1" applyFill="1" applyAlignment="1">
      <alignment horizontal="center"/>
    </xf>
    <xf numFmtId="0" fontId="7" fillId="2" borderId="0" xfId="0" applyFont="1" applyFill="1" applyAlignment="1">
      <alignment horizontal="center" vertical="center"/>
    </xf>
    <xf numFmtId="4" fontId="7" fillId="2" borderId="0" xfId="0" applyNumberFormat="1" applyFont="1" applyFill="1" applyAlignment="1">
      <alignment horizontal="center" vertical="center"/>
    </xf>
    <xf numFmtId="164" fontId="12" fillId="2" borderId="1" xfId="0" applyNumberFormat="1" applyFont="1" applyFill="1" applyBorder="1" applyAlignment="1">
      <alignment horizontal="center" vertical="center" wrapText="1"/>
    </xf>
    <xf numFmtId="0" fontId="12" fillId="2" borderId="1" xfId="0" applyFont="1" applyFill="1" applyBorder="1" applyAlignment="1">
      <alignment vertical="center" wrapText="1"/>
    </xf>
    <xf numFmtId="0" fontId="13"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4" fontId="12" fillId="2" borderId="1" xfId="0" applyNumberFormat="1" applyFont="1" applyFill="1" applyBorder="1" applyAlignment="1">
      <alignment horizontal="center" vertical="center" wrapText="1"/>
    </xf>
    <xf numFmtId="2" fontId="14" fillId="2" borderId="1" xfId="1" applyNumberFormat="1" applyFont="1" applyFill="1" applyBorder="1" applyAlignment="1">
      <alignment horizontal="center" vertical="center" wrapText="1"/>
    </xf>
    <xf numFmtId="0" fontId="15" fillId="2" borderId="1" xfId="0" applyFont="1" applyFill="1" applyBorder="1" applyAlignment="1">
      <alignment vertical="center" wrapText="1"/>
    </xf>
    <xf numFmtId="164" fontId="12" fillId="0" borderId="1" xfId="0" applyNumberFormat="1" applyFont="1" applyBorder="1" applyAlignment="1">
      <alignment horizontal="center" vertical="center" wrapText="1"/>
    </xf>
    <xf numFmtId="0" fontId="13" fillId="2" borderId="1" xfId="0" applyFont="1" applyFill="1" applyBorder="1" applyAlignment="1">
      <alignment vertical="center" wrapText="1"/>
    </xf>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0" fontId="6" fillId="2" borderId="1" xfId="2" applyFont="1" applyFill="1" applyBorder="1" applyAlignment="1">
      <alignment horizontal="center" vertical="center" wrapText="1"/>
    </xf>
    <xf numFmtId="0" fontId="10" fillId="2" borderId="1" xfId="0" applyFont="1" applyFill="1" applyBorder="1" applyAlignment="1">
      <alignment horizontal="center" vertical="center" wrapText="1"/>
    </xf>
    <xf numFmtId="164" fontId="16" fillId="2" borderId="1" xfId="0" applyNumberFormat="1" applyFont="1" applyFill="1" applyBorder="1" applyAlignment="1">
      <alignment horizontal="center" vertical="center" wrapText="1"/>
    </xf>
    <xf numFmtId="0" fontId="17" fillId="2" borderId="1" xfId="0" applyFont="1" applyFill="1" applyBorder="1" applyAlignment="1">
      <alignment vertical="center" wrapText="1"/>
    </xf>
    <xf numFmtId="0" fontId="16" fillId="2" borderId="1" xfId="0" applyFont="1" applyFill="1" applyBorder="1" applyAlignment="1">
      <alignment horizontal="center" vertical="center" wrapText="1"/>
    </xf>
    <xf numFmtId="4" fontId="16" fillId="2" borderId="1" xfId="0" applyNumberFormat="1" applyFont="1" applyFill="1" applyBorder="1" applyAlignment="1">
      <alignment horizontal="center" vertical="center" wrapText="1"/>
    </xf>
  </cellXfs>
  <cellStyles count="4">
    <cellStyle name="Normal" xfId="0" builtinId="0"/>
    <cellStyle name="Normal 10" xfId="2"/>
    <cellStyle name="Normal 2 3 4" xfId="1"/>
    <cellStyle name="Normal_sampleboq 22-01-2010"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85"/>
  <sheetViews>
    <sheetView tabSelected="1" view="pageBreakPreview" zoomScale="60" workbookViewId="0">
      <selection activeCell="B90" sqref="B90"/>
    </sheetView>
  </sheetViews>
  <sheetFormatPr defaultColWidth="9.140625" defaultRowHeight="23.25"/>
  <cols>
    <col min="1" max="1" width="19.28515625" style="17" customWidth="1"/>
    <col min="2" max="2" width="100.5703125" style="16" customWidth="1"/>
    <col min="3" max="3" width="27.140625" style="18" customWidth="1"/>
    <col min="4" max="5" width="19.28515625" style="18" customWidth="1"/>
    <col min="6" max="6" width="19.28515625" style="19" customWidth="1"/>
    <col min="7" max="8" width="19.28515625" style="18" customWidth="1"/>
    <col min="9" max="16384" width="9.140625" style="1"/>
  </cols>
  <sheetData>
    <row r="1" spans="1:8">
      <c r="A1" s="31"/>
      <c r="B1" s="31"/>
      <c r="C1" s="31"/>
      <c r="D1" s="31"/>
      <c r="E1" s="31"/>
      <c r="F1" s="31"/>
      <c r="G1" s="31"/>
      <c r="H1" s="31"/>
    </row>
    <row r="2" spans="1:8" s="3" customFormat="1" ht="116.25">
      <c r="A2" s="4" t="s">
        <v>153</v>
      </c>
      <c r="B2" s="5" t="s">
        <v>52</v>
      </c>
      <c r="C2" s="5" t="s">
        <v>154</v>
      </c>
      <c r="D2" s="5" t="s">
        <v>53</v>
      </c>
      <c r="E2" s="6" t="s">
        <v>54</v>
      </c>
      <c r="F2" s="7" t="s">
        <v>55</v>
      </c>
      <c r="G2" s="5" t="s">
        <v>56</v>
      </c>
      <c r="H2" s="8" t="s">
        <v>0</v>
      </c>
    </row>
    <row r="3" spans="1:8" s="2" customFormat="1" ht="46.5">
      <c r="A3" s="20">
        <v>9</v>
      </c>
      <c r="B3" s="21" t="s">
        <v>155</v>
      </c>
      <c r="C3" s="22" t="s">
        <v>1</v>
      </c>
      <c r="D3" s="22" t="s">
        <v>2</v>
      </c>
      <c r="E3" s="23" t="s">
        <v>57</v>
      </c>
      <c r="F3" s="24">
        <v>140674.29999999999</v>
      </c>
      <c r="G3" s="23" t="s">
        <v>30</v>
      </c>
      <c r="H3" s="25">
        <f>A3*F3</f>
        <v>1266068.7</v>
      </c>
    </row>
    <row r="4" spans="1:8" s="2" customFormat="1" ht="100.5" customHeight="1">
      <c r="A4" s="20">
        <v>9</v>
      </c>
      <c r="B4" s="21" t="s">
        <v>156</v>
      </c>
      <c r="C4" s="22" t="s">
        <v>1</v>
      </c>
      <c r="D4" s="22" t="s">
        <v>4</v>
      </c>
      <c r="E4" s="23" t="s">
        <v>12</v>
      </c>
      <c r="F4" s="24">
        <v>64576</v>
      </c>
      <c r="G4" s="23" t="s">
        <v>30</v>
      </c>
      <c r="H4" s="25">
        <f t="shared" ref="H4:H67" si="0">A4*F4</f>
        <v>581184</v>
      </c>
    </row>
    <row r="5" spans="1:8" s="2" customFormat="1" ht="116.25">
      <c r="A5" s="20">
        <v>2</v>
      </c>
      <c r="B5" s="26" t="s">
        <v>157</v>
      </c>
      <c r="C5" s="22" t="s">
        <v>1</v>
      </c>
      <c r="D5" s="22" t="s">
        <v>4</v>
      </c>
      <c r="E5" s="23" t="s">
        <v>13</v>
      </c>
      <c r="F5" s="24">
        <v>2591.9899999999998</v>
      </c>
      <c r="G5" s="23" t="s">
        <v>30</v>
      </c>
      <c r="H5" s="25">
        <f t="shared" si="0"/>
        <v>5183.9799999999996</v>
      </c>
    </row>
    <row r="6" spans="1:8" s="2" customFormat="1" ht="52.5" customHeight="1">
      <c r="A6" s="20">
        <v>1</v>
      </c>
      <c r="B6" s="26" t="s">
        <v>158</v>
      </c>
      <c r="C6" s="22" t="s">
        <v>1</v>
      </c>
      <c r="D6" s="22" t="s">
        <v>4</v>
      </c>
      <c r="E6" s="23" t="s">
        <v>58</v>
      </c>
      <c r="F6" s="24">
        <v>2663</v>
      </c>
      <c r="G6" s="23" t="s">
        <v>3</v>
      </c>
      <c r="H6" s="25">
        <f t="shared" si="0"/>
        <v>2663</v>
      </c>
    </row>
    <row r="7" spans="1:8" s="2" customFormat="1" ht="176.25" customHeight="1">
      <c r="A7" s="27">
        <v>0.8</v>
      </c>
      <c r="B7" s="28" t="s">
        <v>159</v>
      </c>
      <c r="C7" s="22" t="s">
        <v>1</v>
      </c>
      <c r="D7" s="22" t="s">
        <v>4</v>
      </c>
      <c r="E7" s="29" t="s">
        <v>14</v>
      </c>
      <c r="F7" s="30">
        <v>13585</v>
      </c>
      <c r="G7" s="29" t="s">
        <v>31</v>
      </c>
      <c r="H7" s="25">
        <f t="shared" si="0"/>
        <v>10868</v>
      </c>
    </row>
    <row r="8" spans="1:8" s="2" customFormat="1" ht="348.75">
      <c r="A8" s="27">
        <v>100</v>
      </c>
      <c r="B8" s="28" t="s">
        <v>160</v>
      </c>
      <c r="C8" s="22" t="s">
        <v>1</v>
      </c>
      <c r="D8" s="22" t="s">
        <v>4</v>
      </c>
      <c r="E8" s="29" t="s">
        <v>88</v>
      </c>
      <c r="F8" s="30">
        <v>560.88</v>
      </c>
      <c r="G8" s="29" t="s">
        <v>5</v>
      </c>
      <c r="H8" s="25">
        <f t="shared" si="0"/>
        <v>56088</v>
      </c>
    </row>
    <row r="9" spans="1:8" s="2" customFormat="1" ht="156" customHeight="1">
      <c r="A9" s="27">
        <v>50</v>
      </c>
      <c r="B9" s="28" t="s">
        <v>136</v>
      </c>
      <c r="C9" s="22" t="s">
        <v>1</v>
      </c>
      <c r="D9" s="22" t="s">
        <v>4</v>
      </c>
      <c r="E9" s="29" t="s">
        <v>7</v>
      </c>
      <c r="F9" s="30">
        <v>133</v>
      </c>
      <c r="G9" s="29" t="s">
        <v>5</v>
      </c>
      <c r="H9" s="25">
        <f t="shared" si="0"/>
        <v>6650</v>
      </c>
    </row>
    <row r="10" spans="1:8" ht="140.25" customHeight="1">
      <c r="A10" s="10">
        <v>2</v>
      </c>
      <c r="B10" s="11" t="s">
        <v>144</v>
      </c>
      <c r="C10" s="32" t="s">
        <v>1</v>
      </c>
      <c r="D10" s="32" t="s">
        <v>4</v>
      </c>
      <c r="E10" s="12" t="s">
        <v>15</v>
      </c>
      <c r="F10" s="13">
        <v>5589</v>
      </c>
      <c r="G10" s="12" t="s">
        <v>30</v>
      </c>
      <c r="H10" s="15">
        <f t="shared" si="0"/>
        <v>11178</v>
      </c>
    </row>
    <row r="11" spans="1:8" ht="132.75" customHeight="1">
      <c r="A11" s="10">
        <v>6</v>
      </c>
      <c r="B11" s="11" t="s">
        <v>145</v>
      </c>
      <c r="C11" s="14" t="s">
        <v>1</v>
      </c>
      <c r="D11" s="14" t="s">
        <v>4</v>
      </c>
      <c r="E11" s="12" t="s">
        <v>16</v>
      </c>
      <c r="F11" s="13">
        <v>2710.55</v>
      </c>
      <c r="G11" s="12" t="s">
        <v>30</v>
      </c>
      <c r="H11" s="15">
        <f t="shared" si="0"/>
        <v>16263.300000000001</v>
      </c>
    </row>
    <row r="12" spans="1:8" ht="117.75" customHeight="1">
      <c r="A12" s="10">
        <v>150</v>
      </c>
      <c r="B12" s="11" t="s">
        <v>161</v>
      </c>
      <c r="C12" s="14" t="s">
        <v>1</v>
      </c>
      <c r="D12" s="14" t="s">
        <v>2</v>
      </c>
      <c r="E12" s="12" t="s">
        <v>17</v>
      </c>
      <c r="F12" s="13">
        <v>41</v>
      </c>
      <c r="G12" s="12" t="s">
        <v>33</v>
      </c>
      <c r="H12" s="15">
        <f t="shared" si="0"/>
        <v>6150</v>
      </c>
    </row>
    <row r="13" spans="1:8" ht="201" customHeight="1">
      <c r="A13" s="10">
        <v>100</v>
      </c>
      <c r="B13" s="11" t="s">
        <v>137</v>
      </c>
      <c r="C13" s="14" t="s">
        <v>1</v>
      </c>
      <c r="D13" s="14" t="s">
        <v>2</v>
      </c>
      <c r="E13" s="12" t="s">
        <v>18</v>
      </c>
      <c r="F13" s="13">
        <v>68</v>
      </c>
      <c r="G13" s="12" t="s">
        <v>33</v>
      </c>
      <c r="H13" s="15">
        <f t="shared" si="0"/>
        <v>6800</v>
      </c>
    </row>
    <row r="14" spans="1:8" ht="180" customHeight="1">
      <c r="A14" s="10">
        <v>4</v>
      </c>
      <c r="B14" s="11" t="s">
        <v>146</v>
      </c>
      <c r="C14" s="9" t="s">
        <v>1</v>
      </c>
      <c r="D14" s="9" t="s">
        <v>4</v>
      </c>
      <c r="E14" s="12" t="s">
        <v>59</v>
      </c>
      <c r="F14" s="13">
        <v>9804</v>
      </c>
      <c r="G14" s="12" t="s">
        <v>102</v>
      </c>
      <c r="H14" s="15">
        <f t="shared" si="0"/>
        <v>39216</v>
      </c>
    </row>
    <row r="15" spans="1:8" ht="46.5">
      <c r="A15" s="10">
        <v>30</v>
      </c>
      <c r="B15" s="11" t="s">
        <v>10</v>
      </c>
      <c r="C15" s="14" t="s">
        <v>1</v>
      </c>
      <c r="D15" s="14" t="s">
        <v>2</v>
      </c>
      <c r="E15" s="12" t="s">
        <v>20</v>
      </c>
      <c r="F15" s="13">
        <v>1044</v>
      </c>
      <c r="G15" s="12" t="s">
        <v>32</v>
      </c>
      <c r="H15" s="15">
        <f t="shared" si="0"/>
        <v>31320</v>
      </c>
    </row>
    <row r="16" spans="1:8" ht="70.5" customHeight="1">
      <c r="A16" s="10">
        <v>3</v>
      </c>
      <c r="B16" s="11" t="s">
        <v>147</v>
      </c>
      <c r="C16" s="14" t="s">
        <v>1</v>
      </c>
      <c r="D16" s="14" t="s">
        <v>4</v>
      </c>
      <c r="E16" s="12" t="s">
        <v>19</v>
      </c>
      <c r="F16" s="13">
        <v>3136</v>
      </c>
      <c r="G16" s="12" t="s">
        <v>30</v>
      </c>
      <c r="H16" s="15">
        <f t="shared" si="0"/>
        <v>9408</v>
      </c>
    </row>
    <row r="17" spans="1:8" ht="75" customHeight="1">
      <c r="A17" s="10">
        <v>5</v>
      </c>
      <c r="B17" s="11" t="s">
        <v>148</v>
      </c>
      <c r="C17" s="14" t="s">
        <v>1</v>
      </c>
      <c r="D17" s="14" t="s">
        <v>4</v>
      </c>
      <c r="E17" s="12" t="s">
        <v>23</v>
      </c>
      <c r="F17" s="13">
        <v>1958.75</v>
      </c>
      <c r="G17" s="12" t="s">
        <v>30</v>
      </c>
      <c r="H17" s="15">
        <f t="shared" si="0"/>
        <v>9793.75</v>
      </c>
    </row>
    <row r="18" spans="1:8" ht="42" customHeight="1">
      <c r="A18" s="10">
        <v>2</v>
      </c>
      <c r="B18" s="11" t="s">
        <v>118</v>
      </c>
      <c r="C18" s="9" t="s">
        <v>1</v>
      </c>
      <c r="D18" s="9" t="s">
        <v>4</v>
      </c>
      <c r="E18" s="12" t="s">
        <v>60</v>
      </c>
      <c r="F18" s="13">
        <v>1472</v>
      </c>
      <c r="G18" s="12" t="s">
        <v>3</v>
      </c>
      <c r="H18" s="15">
        <f t="shared" si="0"/>
        <v>2944</v>
      </c>
    </row>
    <row r="19" spans="1:8" ht="87" customHeight="1">
      <c r="A19" s="10">
        <v>1</v>
      </c>
      <c r="B19" s="11" t="s">
        <v>138</v>
      </c>
      <c r="C19" s="14" t="s">
        <v>1</v>
      </c>
      <c r="D19" s="14" t="s">
        <v>4</v>
      </c>
      <c r="E19" s="12" t="s">
        <v>28</v>
      </c>
      <c r="F19" s="13">
        <v>3484</v>
      </c>
      <c r="G19" s="12" t="s">
        <v>30</v>
      </c>
      <c r="H19" s="15">
        <f t="shared" si="0"/>
        <v>3484</v>
      </c>
    </row>
    <row r="20" spans="1:8" ht="55.5" customHeight="1">
      <c r="A20" s="10">
        <v>12</v>
      </c>
      <c r="B20" s="11" t="s">
        <v>62</v>
      </c>
      <c r="C20" s="32" t="s">
        <v>1</v>
      </c>
      <c r="D20" s="32" t="s">
        <v>4</v>
      </c>
      <c r="E20" s="12" t="s">
        <v>61</v>
      </c>
      <c r="F20" s="13">
        <v>1130</v>
      </c>
      <c r="G20" s="12" t="s">
        <v>3</v>
      </c>
      <c r="H20" s="15">
        <f t="shared" si="0"/>
        <v>13560</v>
      </c>
    </row>
    <row r="21" spans="1:8" ht="69.75">
      <c r="A21" s="10">
        <v>2.1</v>
      </c>
      <c r="B21" s="11" t="s">
        <v>9</v>
      </c>
      <c r="C21" s="14" t="s">
        <v>1</v>
      </c>
      <c r="D21" s="14" t="s">
        <v>4</v>
      </c>
      <c r="E21" s="12" t="s">
        <v>29</v>
      </c>
      <c r="F21" s="13">
        <v>8112.5</v>
      </c>
      <c r="G21" s="12" t="s">
        <v>31</v>
      </c>
      <c r="H21" s="15">
        <f t="shared" si="0"/>
        <v>17036.25</v>
      </c>
    </row>
    <row r="22" spans="1:8" ht="32.25" customHeight="1">
      <c r="A22" s="10">
        <v>50</v>
      </c>
      <c r="B22" s="11" t="s">
        <v>64</v>
      </c>
      <c r="C22" s="32" t="s">
        <v>1</v>
      </c>
      <c r="D22" s="32" t="s">
        <v>2</v>
      </c>
      <c r="E22" s="12" t="s">
        <v>63</v>
      </c>
      <c r="F22" s="13">
        <v>117.5</v>
      </c>
      <c r="G22" s="12" t="s">
        <v>103</v>
      </c>
      <c r="H22" s="15">
        <f t="shared" si="0"/>
        <v>5875</v>
      </c>
    </row>
    <row r="23" spans="1:8" ht="50.25" customHeight="1">
      <c r="A23" s="10">
        <v>1</v>
      </c>
      <c r="B23" s="11" t="s">
        <v>139</v>
      </c>
      <c r="C23" s="14" t="s">
        <v>1</v>
      </c>
      <c r="D23" s="14" t="s">
        <v>4</v>
      </c>
      <c r="E23" s="12" t="s">
        <v>24</v>
      </c>
      <c r="F23" s="13">
        <v>1024</v>
      </c>
      <c r="G23" s="12" t="s">
        <v>35</v>
      </c>
      <c r="H23" s="15">
        <f t="shared" si="0"/>
        <v>1024</v>
      </c>
    </row>
    <row r="24" spans="1:8" ht="69.75">
      <c r="A24" s="10">
        <v>1</v>
      </c>
      <c r="B24" s="11" t="s">
        <v>38</v>
      </c>
      <c r="C24" s="14" t="s">
        <v>1</v>
      </c>
      <c r="D24" s="14" t="s">
        <v>4</v>
      </c>
      <c r="E24" s="12" t="s">
        <v>25</v>
      </c>
      <c r="F24" s="13">
        <v>1024</v>
      </c>
      <c r="G24" s="12" t="s">
        <v>35</v>
      </c>
      <c r="H24" s="15">
        <f t="shared" si="0"/>
        <v>1024</v>
      </c>
    </row>
    <row r="25" spans="1:8" ht="69.75">
      <c r="A25" s="10">
        <v>1</v>
      </c>
      <c r="B25" s="11" t="s">
        <v>141</v>
      </c>
      <c r="C25" s="14" t="s">
        <v>1</v>
      </c>
      <c r="D25" s="14" t="s">
        <v>4</v>
      </c>
      <c r="E25" s="12" t="s">
        <v>26</v>
      </c>
      <c r="F25" s="13">
        <v>202</v>
      </c>
      <c r="G25" s="12" t="s">
        <v>30</v>
      </c>
      <c r="H25" s="15">
        <f t="shared" si="0"/>
        <v>202</v>
      </c>
    </row>
    <row r="26" spans="1:8" ht="69.75">
      <c r="A26" s="10">
        <v>1</v>
      </c>
      <c r="B26" s="11" t="s">
        <v>140</v>
      </c>
      <c r="C26" s="14" t="s">
        <v>1</v>
      </c>
      <c r="D26" s="14" t="s">
        <v>4</v>
      </c>
      <c r="E26" s="12" t="s">
        <v>27</v>
      </c>
      <c r="F26" s="13">
        <v>100</v>
      </c>
      <c r="G26" s="12" t="s">
        <v>30</v>
      </c>
      <c r="H26" s="15">
        <f t="shared" si="0"/>
        <v>100</v>
      </c>
    </row>
    <row r="27" spans="1:8" ht="28.5" customHeight="1">
      <c r="A27" s="10">
        <v>6</v>
      </c>
      <c r="B27" s="11" t="s">
        <v>66</v>
      </c>
      <c r="C27" s="14" t="s">
        <v>1</v>
      </c>
      <c r="D27" s="14" t="s">
        <v>4</v>
      </c>
      <c r="E27" s="12" t="s">
        <v>65</v>
      </c>
      <c r="F27" s="13">
        <v>76</v>
      </c>
      <c r="G27" s="12" t="s">
        <v>3</v>
      </c>
      <c r="H27" s="15">
        <f t="shared" si="0"/>
        <v>456</v>
      </c>
    </row>
    <row r="28" spans="1:8" ht="46.5">
      <c r="A28" s="10">
        <v>6</v>
      </c>
      <c r="B28" s="11" t="s">
        <v>68</v>
      </c>
      <c r="C28" s="14" t="s">
        <v>1</v>
      </c>
      <c r="D28" s="14" t="s">
        <v>4</v>
      </c>
      <c r="E28" s="12" t="s">
        <v>67</v>
      </c>
      <c r="F28" s="13">
        <v>50</v>
      </c>
      <c r="G28" s="12" t="s">
        <v>3</v>
      </c>
      <c r="H28" s="15">
        <f t="shared" si="0"/>
        <v>300</v>
      </c>
    </row>
    <row r="29" spans="1:8" ht="46.5">
      <c r="A29" s="10">
        <v>0.35</v>
      </c>
      <c r="B29" s="11" t="s">
        <v>70</v>
      </c>
      <c r="C29" s="14" t="s">
        <v>1</v>
      </c>
      <c r="D29" s="14" t="s">
        <v>4</v>
      </c>
      <c r="E29" s="12" t="s">
        <v>69</v>
      </c>
      <c r="F29" s="13">
        <v>221</v>
      </c>
      <c r="G29" s="12" t="s">
        <v>6</v>
      </c>
      <c r="H29" s="15">
        <f t="shared" si="0"/>
        <v>77.349999999999994</v>
      </c>
    </row>
    <row r="30" spans="1:8" ht="46.5">
      <c r="A30" s="10">
        <v>0.35</v>
      </c>
      <c r="B30" s="11" t="s">
        <v>119</v>
      </c>
      <c r="C30" s="14" t="s">
        <v>1</v>
      </c>
      <c r="D30" s="14" t="s">
        <v>4</v>
      </c>
      <c r="E30" s="12" t="s">
        <v>71</v>
      </c>
      <c r="F30" s="13">
        <v>185</v>
      </c>
      <c r="G30" s="12" t="s">
        <v>6</v>
      </c>
      <c r="H30" s="15">
        <f t="shared" si="0"/>
        <v>64.75</v>
      </c>
    </row>
    <row r="31" spans="1:8" ht="46.5">
      <c r="A31" s="10">
        <v>0.28000000000000003</v>
      </c>
      <c r="B31" s="11" t="s">
        <v>73</v>
      </c>
      <c r="C31" s="14" t="s">
        <v>1</v>
      </c>
      <c r="D31" s="14" t="s">
        <v>4</v>
      </c>
      <c r="E31" s="12" t="s">
        <v>72</v>
      </c>
      <c r="F31" s="13">
        <v>491</v>
      </c>
      <c r="G31" s="12" t="s">
        <v>6</v>
      </c>
      <c r="H31" s="15">
        <f t="shared" si="0"/>
        <v>137.48000000000002</v>
      </c>
    </row>
    <row r="32" spans="1:8" ht="46.5">
      <c r="A32" s="10">
        <v>0.28000000000000003</v>
      </c>
      <c r="B32" s="11" t="s">
        <v>75</v>
      </c>
      <c r="C32" s="14" t="s">
        <v>1</v>
      </c>
      <c r="D32" s="14" t="s">
        <v>4</v>
      </c>
      <c r="E32" s="12" t="s">
        <v>74</v>
      </c>
      <c r="F32" s="13">
        <v>491</v>
      </c>
      <c r="G32" s="12" t="s">
        <v>6</v>
      </c>
      <c r="H32" s="15">
        <f t="shared" si="0"/>
        <v>137.48000000000002</v>
      </c>
    </row>
    <row r="33" spans="1:8" ht="46.5">
      <c r="A33" s="10">
        <v>2.8</v>
      </c>
      <c r="B33" s="11" t="s">
        <v>77</v>
      </c>
      <c r="C33" s="14" t="s">
        <v>1</v>
      </c>
      <c r="D33" s="14" t="s">
        <v>4</v>
      </c>
      <c r="E33" s="12" t="s">
        <v>76</v>
      </c>
      <c r="F33" s="13">
        <v>578</v>
      </c>
      <c r="G33" s="12" t="s">
        <v>6</v>
      </c>
      <c r="H33" s="15">
        <f t="shared" si="0"/>
        <v>1618.3999999999999</v>
      </c>
    </row>
    <row r="34" spans="1:8" ht="46.5">
      <c r="A34" s="10">
        <v>2.8</v>
      </c>
      <c r="B34" s="11" t="s">
        <v>79</v>
      </c>
      <c r="C34" s="14" t="s">
        <v>1</v>
      </c>
      <c r="D34" s="14" t="s">
        <v>4</v>
      </c>
      <c r="E34" s="12" t="s">
        <v>78</v>
      </c>
      <c r="F34" s="13">
        <v>578</v>
      </c>
      <c r="G34" s="12" t="s">
        <v>6</v>
      </c>
      <c r="H34" s="15">
        <f t="shared" si="0"/>
        <v>1618.3999999999999</v>
      </c>
    </row>
    <row r="35" spans="1:8" ht="46.5">
      <c r="A35" s="10">
        <v>2</v>
      </c>
      <c r="B35" s="11" t="s">
        <v>80</v>
      </c>
      <c r="C35" s="14" t="s">
        <v>1</v>
      </c>
      <c r="D35" s="14" t="s">
        <v>4</v>
      </c>
      <c r="E35" s="12" t="s">
        <v>8</v>
      </c>
      <c r="F35" s="13">
        <v>3235</v>
      </c>
      <c r="G35" s="12" t="s">
        <v>3</v>
      </c>
      <c r="H35" s="15">
        <f t="shared" si="0"/>
        <v>6470</v>
      </c>
    </row>
    <row r="36" spans="1:8" ht="46.5">
      <c r="A36" s="10">
        <v>1.85</v>
      </c>
      <c r="B36" s="11" t="s">
        <v>82</v>
      </c>
      <c r="C36" s="14" t="s">
        <v>1</v>
      </c>
      <c r="D36" s="14" t="s">
        <v>4</v>
      </c>
      <c r="E36" s="12" t="s">
        <v>81</v>
      </c>
      <c r="F36" s="13">
        <v>404</v>
      </c>
      <c r="G36" s="12" t="s">
        <v>6</v>
      </c>
      <c r="H36" s="15">
        <f t="shared" si="0"/>
        <v>747.40000000000009</v>
      </c>
    </row>
    <row r="37" spans="1:8" ht="77.25" customHeight="1">
      <c r="A37" s="10">
        <v>3.5</v>
      </c>
      <c r="B37" s="11" t="s">
        <v>37</v>
      </c>
      <c r="C37" s="14" t="s">
        <v>1</v>
      </c>
      <c r="D37" s="14" t="s">
        <v>4</v>
      </c>
      <c r="E37" s="12" t="s">
        <v>21</v>
      </c>
      <c r="F37" s="13">
        <v>6450</v>
      </c>
      <c r="G37" s="12" t="s">
        <v>34</v>
      </c>
      <c r="H37" s="15">
        <f t="shared" si="0"/>
        <v>22575</v>
      </c>
    </row>
    <row r="38" spans="1:8" ht="325.5">
      <c r="A38" s="10">
        <v>20</v>
      </c>
      <c r="B38" s="11" t="s">
        <v>142</v>
      </c>
      <c r="C38" s="14" t="s">
        <v>1</v>
      </c>
      <c r="D38" s="14" t="s">
        <v>4</v>
      </c>
      <c r="E38" s="12" t="s">
        <v>83</v>
      </c>
      <c r="F38" s="13">
        <v>1152.51</v>
      </c>
      <c r="G38" s="12" t="s">
        <v>5</v>
      </c>
      <c r="H38" s="15">
        <f t="shared" si="0"/>
        <v>23050.2</v>
      </c>
    </row>
    <row r="39" spans="1:8" ht="69.75">
      <c r="A39" s="10">
        <v>4</v>
      </c>
      <c r="B39" s="11" t="s">
        <v>36</v>
      </c>
      <c r="C39" s="14" t="s">
        <v>1</v>
      </c>
      <c r="D39" s="14" t="s">
        <v>4</v>
      </c>
      <c r="E39" s="12" t="s">
        <v>22</v>
      </c>
      <c r="F39" s="13">
        <v>474</v>
      </c>
      <c r="G39" s="12" t="s">
        <v>30</v>
      </c>
      <c r="H39" s="15">
        <f t="shared" si="0"/>
        <v>1896</v>
      </c>
    </row>
    <row r="40" spans="1:8" ht="168" customHeight="1">
      <c r="A40" s="10">
        <v>1</v>
      </c>
      <c r="B40" s="11" t="s">
        <v>120</v>
      </c>
      <c r="C40" s="14" t="s">
        <v>1</v>
      </c>
      <c r="D40" s="14" t="s">
        <v>4</v>
      </c>
      <c r="E40" s="12" t="s">
        <v>84</v>
      </c>
      <c r="F40" s="13">
        <v>5670</v>
      </c>
      <c r="G40" s="12" t="s">
        <v>104</v>
      </c>
      <c r="H40" s="15">
        <f t="shared" si="0"/>
        <v>5670</v>
      </c>
    </row>
    <row r="41" spans="1:8" ht="36.75" customHeight="1">
      <c r="A41" s="10">
        <v>1</v>
      </c>
      <c r="B41" s="11" t="s">
        <v>86</v>
      </c>
      <c r="C41" s="14" t="s">
        <v>1</v>
      </c>
      <c r="D41" s="14" t="s">
        <v>4</v>
      </c>
      <c r="E41" s="12" t="s">
        <v>85</v>
      </c>
      <c r="F41" s="13">
        <v>1256.25</v>
      </c>
      <c r="G41" s="12" t="s">
        <v>3</v>
      </c>
      <c r="H41" s="15">
        <f t="shared" si="0"/>
        <v>1256.25</v>
      </c>
    </row>
    <row r="42" spans="1:8" ht="69.75">
      <c r="A42" s="10">
        <v>4</v>
      </c>
      <c r="B42" s="11" t="s">
        <v>87</v>
      </c>
      <c r="C42" s="14" t="s">
        <v>1</v>
      </c>
      <c r="D42" s="14" t="s">
        <v>4</v>
      </c>
      <c r="E42" s="12" t="s">
        <v>105</v>
      </c>
      <c r="F42" s="13">
        <v>3522.5</v>
      </c>
      <c r="G42" s="12" t="s">
        <v>3</v>
      </c>
      <c r="H42" s="15">
        <f t="shared" si="0"/>
        <v>14090</v>
      </c>
    </row>
    <row r="43" spans="1:8" ht="123.75" customHeight="1">
      <c r="A43" s="33">
        <v>1</v>
      </c>
      <c r="B43" s="34" t="s">
        <v>50</v>
      </c>
      <c r="C43" s="32" t="s">
        <v>1</v>
      </c>
      <c r="D43" s="32" t="s">
        <v>4</v>
      </c>
      <c r="E43" s="35" t="s">
        <v>13</v>
      </c>
      <c r="F43" s="36">
        <v>2591.9899999999998</v>
      </c>
      <c r="G43" s="35" t="s">
        <v>3</v>
      </c>
      <c r="H43" s="15">
        <f t="shared" si="0"/>
        <v>2591.9899999999998</v>
      </c>
    </row>
    <row r="44" spans="1:8" ht="168.75" customHeight="1">
      <c r="A44" s="10">
        <v>1.1000000000000001</v>
      </c>
      <c r="B44" s="11" t="s">
        <v>51</v>
      </c>
      <c r="C44" s="14" t="s">
        <v>1</v>
      </c>
      <c r="D44" s="14" t="s">
        <v>4</v>
      </c>
      <c r="E44" s="12" t="s">
        <v>42</v>
      </c>
      <c r="F44" s="13">
        <v>9451.68</v>
      </c>
      <c r="G44" s="12" t="s">
        <v>11</v>
      </c>
      <c r="H44" s="15">
        <f t="shared" si="0"/>
        <v>10396.848000000002</v>
      </c>
    </row>
    <row r="45" spans="1:8" ht="69.75">
      <c r="A45" s="10">
        <v>0.15</v>
      </c>
      <c r="B45" s="11" t="s">
        <v>121</v>
      </c>
      <c r="C45" s="14" t="s">
        <v>1</v>
      </c>
      <c r="D45" s="14" t="s">
        <v>4</v>
      </c>
      <c r="E45" s="12" t="s">
        <v>43</v>
      </c>
      <c r="F45" s="13">
        <v>14875</v>
      </c>
      <c r="G45" s="12" t="s">
        <v>11</v>
      </c>
      <c r="H45" s="15">
        <f t="shared" si="0"/>
        <v>2231.25</v>
      </c>
    </row>
    <row r="46" spans="1:8" ht="409.5">
      <c r="A46" s="10">
        <v>70</v>
      </c>
      <c r="B46" s="11" t="s">
        <v>143</v>
      </c>
      <c r="C46" s="14" t="s">
        <v>1</v>
      </c>
      <c r="D46" s="14" t="s">
        <v>4</v>
      </c>
      <c r="E46" s="12" t="s">
        <v>89</v>
      </c>
      <c r="F46" s="13">
        <v>1420.65</v>
      </c>
      <c r="G46" s="12" t="s">
        <v>5</v>
      </c>
      <c r="H46" s="15">
        <f t="shared" si="0"/>
        <v>99445.5</v>
      </c>
    </row>
    <row r="47" spans="1:8" ht="180" customHeight="1">
      <c r="A47" s="10">
        <v>20</v>
      </c>
      <c r="B47" s="11" t="s">
        <v>149</v>
      </c>
      <c r="C47" s="14" t="s">
        <v>1</v>
      </c>
      <c r="D47" s="14" t="s">
        <v>4</v>
      </c>
      <c r="E47" s="12" t="s">
        <v>90</v>
      </c>
      <c r="F47" s="13">
        <v>238.75</v>
      </c>
      <c r="G47" s="12" t="s">
        <v>5</v>
      </c>
      <c r="H47" s="15">
        <f t="shared" si="0"/>
        <v>4775</v>
      </c>
    </row>
    <row r="48" spans="1:8" ht="56.25" customHeight="1">
      <c r="A48" s="10">
        <v>4</v>
      </c>
      <c r="B48" s="11" t="s">
        <v>150</v>
      </c>
      <c r="C48" s="14" t="s">
        <v>1</v>
      </c>
      <c r="D48" s="14" t="s">
        <v>4</v>
      </c>
      <c r="E48" s="12" t="s">
        <v>39</v>
      </c>
      <c r="F48" s="13">
        <v>2324.15</v>
      </c>
      <c r="G48" s="12" t="s">
        <v>3</v>
      </c>
      <c r="H48" s="15">
        <f t="shared" si="0"/>
        <v>9296.6</v>
      </c>
    </row>
    <row r="49" spans="1:8" ht="69.75">
      <c r="A49" s="10">
        <v>1</v>
      </c>
      <c r="B49" s="11" t="s">
        <v>151</v>
      </c>
      <c r="C49" s="14" t="s">
        <v>1</v>
      </c>
      <c r="D49" s="14" t="s">
        <v>4</v>
      </c>
      <c r="E49" s="12" t="s">
        <v>40</v>
      </c>
      <c r="F49" s="13">
        <v>3652.4</v>
      </c>
      <c r="G49" s="12" t="s">
        <v>3</v>
      </c>
      <c r="H49" s="15">
        <f t="shared" si="0"/>
        <v>3652.4</v>
      </c>
    </row>
    <row r="50" spans="1:8" ht="69.75">
      <c r="A50" s="10">
        <v>0.7</v>
      </c>
      <c r="B50" s="11" t="s">
        <v>45</v>
      </c>
      <c r="C50" s="14" t="s">
        <v>1</v>
      </c>
      <c r="D50" s="14" t="s">
        <v>4</v>
      </c>
      <c r="E50" s="12" t="s">
        <v>44</v>
      </c>
      <c r="F50" s="13">
        <v>4419</v>
      </c>
      <c r="G50" s="12" t="s">
        <v>11</v>
      </c>
      <c r="H50" s="15">
        <f t="shared" si="0"/>
        <v>3093.2999999999997</v>
      </c>
    </row>
    <row r="51" spans="1:8" ht="32.25" customHeight="1">
      <c r="A51" s="10">
        <v>6</v>
      </c>
      <c r="B51" s="11" t="s">
        <v>122</v>
      </c>
      <c r="C51" s="14" t="s">
        <v>1</v>
      </c>
      <c r="D51" s="14" t="s">
        <v>4</v>
      </c>
      <c r="E51" s="12" t="s">
        <v>91</v>
      </c>
      <c r="F51" s="13">
        <v>929.5</v>
      </c>
      <c r="G51" s="12" t="s">
        <v>3</v>
      </c>
      <c r="H51" s="15">
        <f t="shared" si="0"/>
        <v>5577</v>
      </c>
    </row>
    <row r="52" spans="1:8" ht="30.75" customHeight="1">
      <c r="A52" s="10">
        <v>13</v>
      </c>
      <c r="B52" s="11" t="s">
        <v>123</v>
      </c>
      <c r="C52" s="14" t="s">
        <v>1</v>
      </c>
      <c r="D52" s="14" t="s">
        <v>4</v>
      </c>
      <c r="E52" s="12" t="s">
        <v>92</v>
      </c>
      <c r="F52" s="13">
        <v>736</v>
      </c>
      <c r="G52" s="12" t="s">
        <v>3</v>
      </c>
      <c r="H52" s="15">
        <f t="shared" si="0"/>
        <v>9568</v>
      </c>
    </row>
    <row r="53" spans="1:8" ht="36" customHeight="1">
      <c r="A53" s="10">
        <v>1</v>
      </c>
      <c r="B53" s="11" t="s">
        <v>94</v>
      </c>
      <c r="C53" s="14" t="s">
        <v>1</v>
      </c>
      <c r="D53" s="14" t="s">
        <v>4</v>
      </c>
      <c r="E53" s="12" t="s">
        <v>93</v>
      </c>
      <c r="F53" s="13">
        <v>981.25</v>
      </c>
      <c r="G53" s="12" t="s">
        <v>3</v>
      </c>
      <c r="H53" s="15">
        <f t="shared" si="0"/>
        <v>981.25</v>
      </c>
    </row>
    <row r="54" spans="1:8" ht="29.25" customHeight="1">
      <c r="A54" s="10">
        <v>1</v>
      </c>
      <c r="B54" s="11" t="s">
        <v>96</v>
      </c>
      <c r="C54" s="14" t="s">
        <v>1</v>
      </c>
      <c r="D54" s="14" t="s">
        <v>4</v>
      </c>
      <c r="E54" s="12" t="s">
        <v>95</v>
      </c>
      <c r="F54" s="13">
        <v>100</v>
      </c>
      <c r="G54" s="12" t="s">
        <v>3</v>
      </c>
      <c r="H54" s="15">
        <f t="shared" si="0"/>
        <v>100</v>
      </c>
    </row>
    <row r="55" spans="1:8" ht="33" customHeight="1">
      <c r="A55" s="10">
        <v>10</v>
      </c>
      <c r="B55" s="11" t="s">
        <v>124</v>
      </c>
      <c r="C55" s="14" t="s">
        <v>1</v>
      </c>
      <c r="D55" s="14" t="s">
        <v>4</v>
      </c>
      <c r="E55" s="12" t="s">
        <v>65</v>
      </c>
      <c r="F55" s="13">
        <v>76</v>
      </c>
      <c r="G55" s="12" t="s">
        <v>3</v>
      </c>
      <c r="H55" s="15">
        <f t="shared" si="0"/>
        <v>760</v>
      </c>
    </row>
    <row r="56" spans="1:8" ht="30.75" customHeight="1">
      <c r="A56" s="10">
        <v>10</v>
      </c>
      <c r="B56" s="11" t="s">
        <v>125</v>
      </c>
      <c r="C56" s="14" t="s">
        <v>1</v>
      </c>
      <c r="D56" s="14" t="s">
        <v>4</v>
      </c>
      <c r="E56" s="12" t="s">
        <v>67</v>
      </c>
      <c r="F56" s="13">
        <v>50</v>
      </c>
      <c r="G56" s="12" t="s">
        <v>3</v>
      </c>
      <c r="H56" s="15">
        <f t="shared" si="0"/>
        <v>500</v>
      </c>
    </row>
    <row r="57" spans="1:8" ht="29.25" customHeight="1">
      <c r="A57" s="10">
        <v>0.4</v>
      </c>
      <c r="B57" s="11" t="s">
        <v>126</v>
      </c>
      <c r="C57" s="14" t="s">
        <v>1</v>
      </c>
      <c r="D57" s="14" t="s">
        <v>4</v>
      </c>
      <c r="E57" s="12" t="s">
        <v>69</v>
      </c>
      <c r="F57" s="13">
        <v>221</v>
      </c>
      <c r="G57" s="12" t="s">
        <v>6</v>
      </c>
      <c r="H57" s="15">
        <f t="shared" si="0"/>
        <v>88.4</v>
      </c>
    </row>
    <row r="58" spans="1:8" ht="38.25" customHeight="1">
      <c r="A58" s="10">
        <v>0.4</v>
      </c>
      <c r="B58" s="11" t="s">
        <v>119</v>
      </c>
      <c r="C58" s="14" t="s">
        <v>1</v>
      </c>
      <c r="D58" s="14" t="s">
        <v>4</v>
      </c>
      <c r="E58" s="12" t="s">
        <v>71</v>
      </c>
      <c r="F58" s="13">
        <v>185</v>
      </c>
      <c r="G58" s="12" t="s">
        <v>6</v>
      </c>
      <c r="H58" s="15">
        <f t="shared" si="0"/>
        <v>74</v>
      </c>
    </row>
    <row r="59" spans="1:8" ht="28.5" customHeight="1">
      <c r="A59" s="10">
        <v>0.15</v>
      </c>
      <c r="B59" s="11" t="s">
        <v>73</v>
      </c>
      <c r="C59" s="14" t="s">
        <v>1</v>
      </c>
      <c r="D59" s="14" t="s">
        <v>4</v>
      </c>
      <c r="E59" s="12" t="s">
        <v>72</v>
      </c>
      <c r="F59" s="13">
        <v>491</v>
      </c>
      <c r="G59" s="12" t="s">
        <v>6</v>
      </c>
      <c r="H59" s="15">
        <f t="shared" si="0"/>
        <v>73.649999999999991</v>
      </c>
    </row>
    <row r="60" spans="1:8" ht="27" customHeight="1">
      <c r="A60" s="10">
        <v>0.15</v>
      </c>
      <c r="B60" s="11" t="s">
        <v>75</v>
      </c>
      <c r="C60" s="14" t="s">
        <v>1</v>
      </c>
      <c r="D60" s="14" t="s">
        <v>4</v>
      </c>
      <c r="E60" s="12" t="s">
        <v>74</v>
      </c>
      <c r="F60" s="13">
        <v>491</v>
      </c>
      <c r="G60" s="12" t="s">
        <v>6</v>
      </c>
      <c r="H60" s="15">
        <f t="shared" si="0"/>
        <v>73.649999999999991</v>
      </c>
    </row>
    <row r="61" spans="1:8" ht="36.75" customHeight="1">
      <c r="A61" s="10">
        <v>1.3</v>
      </c>
      <c r="B61" s="11" t="s">
        <v>77</v>
      </c>
      <c r="C61" s="14" t="s">
        <v>1</v>
      </c>
      <c r="D61" s="14" t="s">
        <v>4</v>
      </c>
      <c r="E61" s="12" t="s">
        <v>76</v>
      </c>
      <c r="F61" s="13">
        <v>578</v>
      </c>
      <c r="G61" s="12" t="s">
        <v>6</v>
      </c>
      <c r="H61" s="15">
        <f t="shared" si="0"/>
        <v>751.4</v>
      </c>
    </row>
    <row r="62" spans="1:8" ht="32.25" customHeight="1">
      <c r="A62" s="10">
        <v>1.3</v>
      </c>
      <c r="B62" s="11" t="s">
        <v>79</v>
      </c>
      <c r="C62" s="14" t="s">
        <v>1</v>
      </c>
      <c r="D62" s="14" t="s">
        <v>4</v>
      </c>
      <c r="E62" s="12" t="s">
        <v>78</v>
      </c>
      <c r="F62" s="13">
        <v>578</v>
      </c>
      <c r="G62" s="12" t="s">
        <v>6</v>
      </c>
      <c r="H62" s="15">
        <f t="shared" si="0"/>
        <v>751.4</v>
      </c>
    </row>
    <row r="63" spans="1:8" ht="29.25" customHeight="1">
      <c r="A63" s="10">
        <v>2</v>
      </c>
      <c r="B63" s="11" t="s">
        <v>80</v>
      </c>
      <c r="C63" s="14" t="s">
        <v>1</v>
      </c>
      <c r="D63" s="14" t="s">
        <v>4</v>
      </c>
      <c r="E63" s="12" t="s">
        <v>8</v>
      </c>
      <c r="F63" s="13">
        <v>3235</v>
      </c>
      <c r="G63" s="12" t="s">
        <v>3</v>
      </c>
      <c r="H63" s="15">
        <f t="shared" si="0"/>
        <v>6470</v>
      </c>
    </row>
    <row r="64" spans="1:8" ht="46.5">
      <c r="A64" s="10">
        <v>1</v>
      </c>
      <c r="B64" s="11" t="s">
        <v>98</v>
      </c>
      <c r="C64" s="14" t="s">
        <v>1</v>
      </c>
      <c r="D64" s="14" t="s">
        <v>4</v>
      </c>
      <c r="E64" s="12" t="s">
        <v>97</v>
      </c>
      <c r="F64" s="13">
        <v>202</v>
      </c>
      <c r="G64" s="12" t="s">
        <v>3</v>
      </c>
      <c r="H64" s="15">
        <f t="shared" si="0"/>
        <v>202</v>
      </c>
    </row>
    <row r="65" spans="1:8" ht="84.75" customHeight="1">
      <c r="A65" s="10">
        <v>8.6</v>
      </c>
      <c r="B65" s="11" t="s">
        <v>37</v>
      </c>
      <c r="C65" s="14" t="s">
        <v>1</v>
      </c>
      <c r="D65" s="14" t="s">
        <v>4</v>
      </c>
      <c r="E65" s="12" t="s">
        <v>21</v>
      </c>
      <c r="F65" s="13">
        <v>6450</v>
      </c>
      <c r="G65" s="12" t="s">
        <v>34</v>
      </c>
      <c r="H65" s="15">
        <f t="shared" si="0"/>
        <v>55470</v>
      </c>
    </row>
    <row r="66" spans="1:8" ht="38.25" customHeight="1">
      <c r="A66" s="10">
        <v>8</v>
      </c>
      <c r="B66" s="11" t="s">
        <v>118</v>
      </c>
      <c r="C66" s="14" t="s">
        <v>1</v>
      </c>
      <c r="D66" s="14" t="s">
        <v>4</v>
      </c>
      <c r="E66" s="12" t="s">
        <v>60</v>
      </c>
      <c r="F66" s="13">
        <v>1472</v>
      </c>
      <c r="G66" s="12" t="s">
        <v>3</v>
      </c>
      <c r="H66" s="15">
        <f t="shared" si="0"/>
        <v>11776</v>
      </c>
    </row>
    <row r="67" spans="1:8" ht="69.75">
      <c r="A67" s="10">
        <v>1</v>
      </c>
      <c r="B67" s="11" t="s">
        <v>135</v>
      </c>
      <c r="C67" s="14" t="s">
        <v>1</v>
      </c>
      <c r="D67" s="14" t="s">
        <v>4</v>
      </c>
      <c r="E67" s="12" t="s">
        <v>99</v>
      </c>
      <c r="F67" s="13">
        <v>2078</v>
      </c>
      <c r="G67" s="12" t="s">
        <v>3</v>
      </c>
      <c r="H67" s="15">
        <f t="shared" si="0"/>
        <v>2078</v>
      </c>
    </row>
    <row r="68" spans="1:8" ht="69.75">
      <c r="A68" s="10">
        <v>9</v>
      </c>
      <c r="B68" s="11" t="s">
        <v>36</v>
      </c>
      <c r="C68" s="14" t="s">
        <v>1</v>
      </c>
      <c r="D68" s="14" t="s">
        <v>4</v>
      </c>
      <c r="E68" s="12" t="s">
        <v>22</v>
      </c>
      <c r="F68" s="13">
        <v>474</v>
      </c>
      <c r="G68" s="12" t="s">
        <v>30</v>
      </c>
      <c r="H68" s="15">
        <f t="shared" ref="H68:H85" si="1">A68*F68</f>
        <v>4266</v>
      </c>
    </row>
    <row r="69" spans="1:8">
      <c r="A69" s="10">
        <v>108</v>
      </c>
      <c r="B69" s="11" t="s">
        <v>101</v>
      </c>
      <c r="C69" s="14" t="s">
        <v>1</v>
      </c>
      <c r="D69" s="14" t="s">
        <v>2</v>
      </c>
      <c r="E69" s="12" t="s">
        <v>100</v>
      </c>
      <c r="F69" s="13">
        <v>740</v>
      </c>
      <c r="G69" s="12" t="s">
        <v>5</v>
      </c>
      <c r="H69" s="15">
        <f t="shared" si="1"/>
        <v>79920</v>
      </c>
    </row>
    <row r="70" spans="1:8" ht="116.25">
      <c r="A70" s="10">
        <v>2</v>
      </c>
      <c r="B70" s="11" t="s">
        <v>134</v>
      </c>
      <c r="C70" s="14" t="s">
        <v>1</v>
      </c>
      <c r="D70" s="14" t="s">
        <v>4</v>
      </c>
      <c r="E70" s="12" t="s">
        <v>13</v>
      </c>
      <c r="F70" s="13">
        <v>2300</v>
      </c>
      <c r="G70" s="12" t="s">
        <v>30</v>
      </c>
      <c r="H70" s="15">
        <f t="shared" si="1"/>
        <v>4600</v>
      </c>
    </row>
    <row r="71" spans="1:8" ht="54" customHeight="1">
      <c r="A71" s="10">
        <v>2</v>
      </c>
      <c r="B71" s="11" t="s">
        <v>127</v>
      </c>
      <c r="C71" s="14" t="s">
        <v>1</v>
      </c>
      <c r="D71" s="14" t="s">
        <v>4</v>
      </c>
      <c r="E71" s="12" t="s">
        <v>106</v>
      </c>
      <c r="F71" s="13">
        <v>1600</v>
      </c>
      <c r="G71" s="12" t="s">
        <v>3</v>
      </c>
      <c r="H71" s="15">
        <f t="shared" si="1"/>
        <v>3200</v>
      </c>
    </row>
    <row r="72" spans="1:8" ht="32.25" customHeight="1">
      <c r="A72" s="10">
        <v>2</v>
      </c>
      <c r="B72" s="11" t="s">
        <v>128</v>
      </c>
      <c r="C72" s="14" t="s">
        <v>1</v>
      </c>
      <c r="D72" s="14" t="s">
        <v>4</v>
      </c>
      <c r="E72" s="12" t="s">
        <v>107</v>
      </c>
      <c r="F72" s="13">
        <v>660</v>
      </c>
      <c r="G72" s="12" t="s">
        <v>104</v>
      </c>
      <c r="H72" s="15">
        <f t="shared" si="1"/>
        <v>1320</v>
      </c>
    </row>
    <row r="73" spans="1:8" ht="34.5" customHeight="1">
      <c r="A73" s="10">
        <v>2</v>
      </c>
      <c r="B73" s="11" t="s">
        <v>109</v>
      </c>
      <c r="C73" s="14" t="s">
        <v>1</v>
      </c>
      <c r="D73" s="14" t="s">
        <v>4</v>
      </c>
      <c r="E73" s="12" t="s">
        <v>108</v>
      </c>
      <c r="F73" s="13">
        <v>1650</v>
      </c>
      <c r="G73" s="12" t="s">
        <v>3</v>
      </c>
      <c r="H73" s="15">
        <f t="shared" si="1"/>
        <v>3300</v>
      </c>
    </row>
    <row r="74" spans="1:8" ht="34.5" customHeight="1">
      <c r="A74" s="10">
        <v>2</v>
      </c>
      <c r="B74" s="11" t="s">
        <v>111</v>
      </c>
      <c r="C74" s="14" t="s">
        <v>1</v>
      </c>
      <c r="D74" s="14" t="s">
        <v>4</v>
      </c>
      <c r="E74" s="12" t="s">
        <v>110</v>
      </c>
      <c r="F74" s="13">
        <v>1500</v>
      </c>
      <c r="G74" s="12" t="s">
        <v>3</v>
      </c>
      <c r="H74" s="15">
        <f t="shared" si="1"/>
        <v>3000</v>
      </c>
    </row>
    <row r="75" spans="1:8" ht="56.25" customHeight="1">
      <c r="A75" s="10">
        <v>2</v>
      </c>
      <c r="B75" s="11" t="s">
        <v>49</v>
      </c>
      <c r="C75" s="14" t="s">
        <v>1</v>
      </c>
      <c r="D75" s="14" t="s">
        <v>4</v>
      </c>
      <c r="E75" s="12" t="s">
        <v>47</v>
      </c>
      <c r="F75" s="13">
        <v>24600</v>
      </c>
      <c r="G75" s="12" t="s">
        <v>3</v>
      </c>
      <c r="H75" s="15">
        <f t="shared" si="1"/>
        <v>49200</v>
      </c>
    </row>
    <row r="76" spans="1:8" ht="129" customHeight="1">
      <c r="A76" s="10">
        <v>6</v>
      </c>
      <c r="B76" s="11" t="s">
        <v>152</v>
      </c>
      <c r="C76" s="14" t="s">
        <v>1</v>
      </c>
      <c r="D76" s="14" t="s">
        <v>4</v>
      </c>
      <c r="E76" s="12" t="s">
        <v>41</v>
      </c>
      <c r="F76" s="13">
        <v>1100</v>
      </c>
      <c r="G76" s="12" t="s">
        <v>3</v>
      </c>
      <c r="H76" s="15">
        <f t="shared" si="1"/>
        <v>6600</v>
      </c>
    </row>
    <row r="77" spans="1:8" ht="59.25" customHeight="1">
      <c r="A77" s="10">
        <v>6</v>
      </c>
      <c r="B77" s="11" t="s">
        <v>48</v>
      </c>
      <c r="C77" s="14" t="s">
        <v>1</v>
      </c>
      <c r="D77" s="14" t="s">
        <v>2</v>
      </c>
      <c r="E77" s="12" t="s">
        <v>46</v>
      </c>
      <c r="F77" s="13">
        <v>2441</v>
      </c>
      <c r="G77" s="12" t="s">
        <v>3</v>
      </c>
      <c r="H77" s="15">
        <f t="shared" si="1"/>
        <v>14646</v>
      </c>
    </row>
    <row r="78" spans="1:8">
      <c r="A78" s="10">
        <v>2</v>
      </c>
      <c r="B78" s="11" t="s">
        <v>113</v>
      </c>
      <c r="C78" s="14" t="s">
        <v>1</v>
      </c>
      <c r="D78" s="14" t="s">
        <v>4</v>
      </c>
      <c r="E78" s="12" t="s">
        <v>112</v>
      </c>
      <c r="F78" s="13">
        <v>1575</v>
      </c>
      <c r="G78" s="12" t="s">
        <v>3</v>
      </c>
      <c r="H78" s="15">
        <f t="shared" si="1"/>
        <v>3150</v>
      </c>
    </row>
    <row r="79" spans="1:8">
      <c r="A79" s="10">
        <v>2</v>
      </c>
      <c r="B79" s="11" t="s">
        <v>129</v>
      </c>
      <c r="C79" s="14" t="s">
        <v>1</v>
      </c>
      <c r="D79" s="14" t="s">
        <v>4</v>
      </c>
      <c r="E79" s="12" t="s">
        <v>114</v>
      </c>
      <c r="F79" s="13">
        <v>764</v>
      </c>
      <c r="G79" s="12" t="s">
        <v>3</v>
      </c>
      <c r="H79" s="15">
        <f t="shared" si="1"/>
        <v>1528</v>
      </c>
    </row>
    <row r="80" spans="1:8">
      <c r="A80" s="10">
        <v>2</v>
      </c>
      <c r="B80" s="11" t="s">
        <v>130</v>
      </c>
      <c r="C80" s="14" t="s">
        <v>1</v>
      </c>
      <c r="D80" s="14" t="s">
        <v>4</v>
      </c>
      <c r="E80" s="12" t="s">
        <v>115</v>
      </c>
      <c r="F80" s="13">
        <v>750</v>
      </c>
      <c r="G80" s="12" t="s">
        <v>3</v>
      </c>
      <c r="H80" s="15">
        <f t="shared" si="1"/>
        <v>1500</v>
      </c>
    </row>
    <row r="81" spans="1:8">
      <c r="A81" s="10">
        <v>2</v>
      </c>
      <c r="B81" s="11" t="s">
        <v>131</v>
      </c>
      <c r="C81" s="14" t="s">
        <v>1</v>
      </c>
      <c r="D81" s="14" t="s">
        <v>4</v>
      </c>
      <c r="E81" s="12" t="s">
        <v>116</v>
      </c>
      <c r="F81" s="13">
        <v>315</v>
      </c>
      <c r="G81" s="12" t="s">
        <v>104</v>
      </c>
      <c r="H81" s="15">
        <f t="shared" si="1"/>
        <v>630</v>
      </c>
    </row>
    <row r="82" spans="1:8">
      <c r="A82" s="10">
        <v>2</v>
      </c>
      <c r="B82" s="11" t="s">
        <v>132</v>
      </c>
      <c r="C82" s="14" t="s">
        <v>1</v>
      </c>
      <c r="D82" s="14" t="s">
        <v>4</v>
      </c>
      <c r="E82" s="12" t="s">
        <v>61</v>
      </c>
      <c r="F82" s="13">
        <v>1130</v>
      </c>
      <c r="G82" s="12" t="s">
        <v>3</v>
      </c>
      <c r="H82" s="15">
        <f t="shared" si="1"/>
        <v>2260</v>
      </c>
    </row>
    <row r="83" spans="1:8" ht="69.75">
      <c r="A83" s="10">
        <v>2</v>
      </c>
      <c r="B83" s="11" t="s">
        <v>36</v>
      </c>
      <c r="C83" s="14" t="s">
        <v>1</v>
      </c>
      <c r="D83" s="14" t="s">
        <v>4</v>
      </c>
      <c r="E83" s="12" t="s">
        <v>22</v>
      </c>
      <c r="F83" s="13">
        <v>474</v>
      </c>
      <c r="G83" s="12" t="s">
        <v>30</v>
      </c>
      <c r="H83" s="15">
        <f t="shared" si="1"/>
        <v>948</v>
      </c>
    </row>
    <row r="84" spans="1:8" ht="77.25" customHeight="1">
      <c r="A84" s="10">
        <v>1.7</v>
      </c>
      <c r="B84" s="11" t="s">
        <v>37</v>
      </c>
      <c r="C84" s="14" t="s">
        <v>1</v>
      </c>
      <c r="D84" s="14" t="s">
        <v>4</v>
      </c>
      <c r="E84" s="12" t="s">
        <v>21</v>
      </c>
      <c r="F84" s="13">
        <v>5160</v>
      </c>
      <c r="G84" s="12" t="s">
        <v>34</v>
      </c>
      <c r="H84" s="15">
        <f t="shared" si="1"/>
        <v>8772</v>
      </c>
    </row>
    <row r="85" spans="1:8" ht="348.75">
      <c r="A85" s="10">
        <v>50</v>
      </c>
      <c r="B85" s="11" t="s">
        <v>133</v>
      </c>
      <c r="C85" s="14" t="s">
        <v>1</v>
      </c>
      <c r="D85" s="14" t="s">
        <v>4</v>
      </c>
      <c r="E85" s="12" t="s">
        <v>117</v>
      </c>
      <c r="F85" s="13">
        <v>777</v>
      </c>
      <c r="G85" s="12" t="s">
        <v>5</v>
      </c>
      <c r="H85" s="15">
        <f t="shared" si="1"/>
        <v>38850</v>
      </c>
    </row>
  </sheetData>
  <mergeCells count="1">
    <mergeCell ref="A1:H1"/>
  </mergeCells>
  <pageMargins left="0.25" right="0" top="0.5" bottom="0.5" header="0" footer="0"/>
  <pageSetup paperSize="5" scale="4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Sheet2 </vt:lpstr>
      <vt:lpstr>'Sheet2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2023-04-13T08:06:13Z</dcterms:modified>
</cp:coreProperties>
</file>